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L23" i="1" l="1"/>
  <c r="L22" i="1"/>
  <c r="J22" i="1"/>
  <c r="H22" i="1"/>
  <c r="L21" i="1"/>
  <c r="J21" i="1"/>
  <c r="H21" i="1"/>
  <c r="L20" i="1"/>
  <c r="L19" i="1"/>
  <c r="J19" i="1"/>
  <c r="H19" i="1"/>
  <c r="L18" i="1"/>
  <c r="J18" i="1"/>
  <c r="H18" i="1"/>
  <c r="L17" i="1"/>
  <c r="J17" i="1"/>
  <c r="H17" i="1"/>
  <c r="L16" i="1"/>
  <c r="L15" i="1"/>
  <c r="J15" i="1"/>
  <c r="H15" i="1"/>
  <c r="L14" i="1"/>
  <c r="J14" i="1"/>
  <c r="H14" i="1"/>
  <c r="L13" i="1"/>
  <c r="J13" i="1"/>
  <c r="L12" i="1"/>
  <c r="J12" i="1"/>
  <c r="H12" i="1"/>
  <c r="F12" i="1"/>
  <c r="L11" i="1"/>
  <c r="J11" i="1"/>
  <c r="L10" i="1"/>
  <c r="J10" i="1"/>
  <c r="H10" i="1"/>
  <c r="F10" i="1"/>
  <c r="L9" i="1"/>
  <c r="J9" i="1"/>
  <c r="H9" i="1"/>
</calcChain>
</file>

<file path=xl/sharedStrings.xml><?xml version="1.0" encoding="utf-8"?>
<sst xmlns="http://schemas.openxmlformats.org/spreadsheetml/2006/main" count="100" uniqueCount="54">
  <si>
    <t xml:space="preserve">Кількість зайнятих працівників на підприємствах за видами економічної діяльності </t>
  </si>
  <si>
    <t>Код за КВЕД-2010</t>
  </si>
  <si>
    <r>
      <t xml:space="preserve">Усього, </t>
    </r>
    <r>
      <rPr>
        <sz val="9"/>
        <color rgb="FF000000"/>
        <rFont val="Verdana"/>
        <family val="2"/>
        <charset val="204"/>
      </rPr>
      <t>осіб</t>
    </r>
  </si>
  <si>
    <t>У тому числі</t>
  </si>
  <si>
    <t>великі</t>
  </si>
  <si>
    <t>підприємства</t>
  </si>
  <si>
    <t>середні</t>
  </si>
  <si>
    <t>малі</t>
  </si>
  <si>
    <t>з них</t>
  </si>
  <si>
    <t>мікропідприємства</t>
  </si>
  <si>
    <t>осіб</t>
  </si>
  <si>
    <r>
      <t xml:space="preserve">у % </t>
    </r>
    <r>
      <rPr>
        <sz val="9"/>
        <color rgb="FF000000"/>
        <rFont val="Verdana"/>
        <family val="2"/>
        <charset val="204"/>
      </rPr>
      <t>до загальної кількості зайнятих працівників відповідного виду діяльності</t>
    </r>
  </si>
  <si>
    <t xml:space="preserve">у % до загальної кількості зайнятих працівників відповідного </t>
  </si>
  <si>
    <t>виду діяльності</t>
  </si>
  <si>
    <t>у % до загальної кількості зайнятих працівників відповідного виду діяльності</t>
  </si>
  <si>
    <t>Усього</t>
  </si>
  <si>
    <t>Сільське, лісове та рибне господарство</t>
  </si>
  <si>
    <t>A</t>
  </si>
  <si>
    <t>–</t>
  </si>
  <si>
    <t>Промисловість</t>
  </si>
  <si>
    <t>B+C+D+E</t>
  </si>
  <si>
    <t>Будівництво</t>
  </si>
  <si>
    <t>F</t>
  </si>
  <si>
    <t>к</t>
  </si>
  <si>
    <t>Оптова та роздрібна торгівля; ремонт автотранспортних засобів і мотоциклів</t>
  </si>
  <si>
    <t>G</t>
  </si>
  <si>
    <t>Транспорт, складське господарство, поштова та кур’єрська діяльність</t>
  </si>
  <si>
    <t>H</t>
  </si>
  <si>
    <t>Тимчасове розміщування й організація харчування</t>
  </si>
  <si>
    <t>I</t>
  </si>
  <si>
    <t>Інформація та телекомунікації</t>
  </si>
  <si>
    <t>J</t>
  </si>
  <si>
    <t>Фінансова та страхова діяльність</t>
  </si>
  <si>
    <t>K</t>
  </si>
  <si>
    <t>Операції з нерухомим майном</t>
  </si>
  <si>
    <t>L</t>
  </si>
  <si>
    <t>Професійна, наукова та технічна діяльність</t>
  </si>
  <si>
    <t>M</t>
  </si>
  <si>
    <t>Діяльність у сфері адміністративного та допоміжного обслуговування</t>
  </si>
  <si>
    <t>N</t>
  </si>
  <si>
    <t>Освіта</t>
  </si>
  <si>
    <t>P</t>
  </si>
  <si>
    <t>Охорона здоров’я та надання соціальної допомоги</t>
  </si>
  <si>
    <t>Q</t>
  </si>
  <si>
    <t>Мистецтво, спорт, розваги та відпочинок</t>
  </si>
  <si>
    <t>R</t>
  </si>
  <si>
    <t>Надання інших видів послуг</t>
  </si>
  <si>
    <t>S</t>
  </si>
  <si>
    <t>________________</t>
  </si>
  <si>
    <r>
      <t xml:space="preserve">1 </t>
    </r>
    <r>
      <rPr>
        <sz val="8"/>
        <color theme="1"/>
        <rFont val="Verdana"/>
        <family val="2"/>
        <charset val="204"/>
      </rPr>
      <t>Дані наведено без урахування результатів діяльності банків та бюджетних установ.</t>
    </r>
  </si>
  <si>
    <r>
      <t xml:space="preserve">2 </t>
    </r>
    <r>
      <rPr>
        <sz val="8"/>
        <color rgb="FF000000"/>
        <rFont val="Verdana"/>
        <family val="2"/>
        <charset val="204"/>
      </rPr>
      <t xml:space="preserve">Інформація сформована на основі фактично поданих підприємствами звітів та проведених дооцінок показників. Дані можуть бути уточнені. </t>
    </r>
  </si>
  <si>
    <t>Символ (–) – явищ не відбувалось.</t>
  </si>
  <si>
    <r>
      <t>Символ (к) – дані не оприлюднюються з метою виконання вимог Закону України «Про офіційну статистику» щодо забезпечення гарантій органів державної статистики щодо статистичної конфіденційності.</t>
    </r>
    <r>
      <rPr>
        <b/>
        <sz val="8"/>
        <color theme="1"/>
        <rFont val="Verdana"/>
        <family val="2"/>
        <charset val="204"/>
      </rPr>
      <t xml:space="preserve"> </t>
    </r>
  </si>
  <si>
    <r>
      <t>з розподілом на великі, середні, малі та мікропідприємства у 2023 році</t>
    </r>
    <r>
      <rPr>
        <b/>
        <vertAlign val="superscript"/>
        <sz val="12"/>
        <color theme="1"/>
        <rFont val="Verdana"/>
        <family val="2"/>
        <charset val="204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</si>
</sst>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04"/>
    </font>
    <font>
      <b/>
      <vertAlign val="superscript"/>
      <sz val="12"/>
      <color theme="1"/>
      <name val="Verdana"/>
      <family val="2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vertAlign val="superscript"/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/>
    <xf numFmtId="164" fontId="1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70" zoomScaleNormal="70" workbookViewId="0">
      <selection activeCell="H14" sqref="H14"/>
    </sheetView>
  </sheetViews>
  <sheetFormatPr defaultRowHeight="15" x14ac:dyDescent="0.25"/>
  <cols>
    <col min="1" max="1" width="38.42578125" customWidth="1"/>
    <col min="2" max="2" width="17.140625" customWidth="1"/>
  </cols>
  <sheetData>
    <row r="1" spans="1:12" x14ac:dyDescent="0.25">
      <c r="A1" s="11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.75" thickBot="1" x14ac:dyDescent="0.3">
      <c r="A2" s="12" t="s">
        <v>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thickBot="1" x14ac:dyDescent="0.3">
      <c r="A3" s="23"/>
      <c r="B3" s="24"/>
      <c r="C3" s="17" t="s">
        <v>1</v>
      </c>
      <c r="D3" s="19" t="s">
        <v>2</v>
      </c>
      <c r="E3" s="15" t="s">
        <v>3</v>
      </c>
      <c r="F3" s="16"/>
      <c r="G3" s="16"/>
      <c r="H3" s="16"/>
      <c r="I3" s="16"/>
      <c r="J3" s="16"/>
      <c r="K3" s="16"/>
      <c r="L3" s="16"/>
    </row>
    <row r="4" spans="1:12" ht="15.75" thickBot="1" x14ac:dyDescent="0.3">
      <c r="A4" s="25"/>
      <c r="B4" s="26"/>
      <c r="C4" s="29"/>
      <c r="D4" s="30"/>
      <c r="E4" s="31" t="s">
        <v>4</v>
      </c>
      <c r="F4" s="32"/>
      <c r="G4" s="31" t="s">
        <v>6</v>
      </c>
      <c r="H4" s="32"/>
      <c r="I4" s="31" t="s">
        <v>7</v>
      </c>
      <c r="J4" s="32"/>
      <c r="K4" s="15" t="s">
        <v>8</v>
      </c>
      <c r="L4" s="16"/>
    </row>
    <row r="5" spans="1:12" ht="15.75" thickBot="1" x14ac:dyDescent="0.3">
      <c r="A5" s="25"/>
      <c r="B5" s="26"/>
      <c r="C5" s="29"/>
      <c r="D5" s="30"/>
      <c r="E5" s="33" t="s">
        <v>5</v>
      </c>
      <c r="F5" s="34"/>
      <c r="G5" s="33" t="s">
        <v>5</v>
      </c>
      <c r="H5" s="34"/>
      <c r="I5" s="33" t="s">
        <v>5</v>
      </c>
      <c r="J5" s="34"/>
      <c r="K5" s="15" t="s">
        <v>9</v>
      </c>
      <c r="L5" s="16"/>
    </row>
    <row r="6" spans="1:12" ht="112.5" x14ac:dyDescent="0.25">
      <c r="A6" s="25"/>
      <c r="B6" s="26"/>
      <c r="C6" s="29"/>
      <c r="D6" s="30"/>
      <c r="E6" s="17" t="s">
        <v>10</v>
      </c>
      <c r="F6" s="19" t="s">
        <v>11</v>
      </c>
      <c r="G6" s="17" t="s">
        <v>10</v>
      </c>
      <c r="H6" s="2" t="s">
        <v>12</v>
      </c>
      <c r="I6" s="17" t="s">
        <v>10</v>
      </c>
      <c r="J6" s="19" t="s">
        <v>11</v>
      </c>
      <c r="K6" s="17" t="s">
        <v>10</v>
      </c>
      <c r="L6" s="21" t="s">
        <v>14</v>
      </c>
    </row>
    <row r="7" spans="1:12" ht="34.5" thickBot="1" x14ac:dyDescent="0.3">
      <c r="A7" s="27"/>
      <c r="B7" s="28"/>
      <c r="C7" s="18"/>
      <c r="D7" s="20"/>
      <c r="E7" s="18"/>
      <c r="F7" s="20"/>
      <c r="G7" s="18"/>
      <c r="H7" s="3" t="s">
        <v>13</v>
      </c>
      <c r="I7" s="18"/>
      <c r="J7" s="20"/>
      <c r="K7" s="18"/>
      <c r="L7" s="22"/>
    </row>
    <row r="8" spans="1:12" x14ac:dyDescent="0.25">
      <c r="A8" s="14" t="s">
        <v>15</v>
      </c>
      <c r="B8" s="14"/>
      <c r="C8" s="4"/>
      <c r="D8" s="36">
        <v>249457</v>
      </c>
      <c r="E8" s="36">
        <v>25480</v>
      </c>
      <c r="F8" s="37">
        <v>10.199999999999999</v>
      </c>
      <c r="G8" s="36">
        <v>130347</v>
      </c>
      <c r="H8" s="36">
        <v>52.3</v>
      </c>
      <c r="I8" s="36">
        <v>93630</v>
      </c>
      <c r="J8" s="37">
        <v>37.5</v>
      </c>
      <c r="K8" s="36">
        <v>41259</v>
      </c>
      <c r="L8" s="36">
        <v>16.5</v>
      </c>
    </row>
    <row r="9" spans="1:12" x14ac:dyDescent="0.25">
      <c r="A9" s="10" t="s">
        <v>16</v>
      </c>
      <c r="B9" s="10"/>
      <c r="C9" s="1" t="s">
        <v>17</v>
      </c>
      <c r="D9" s="38">
        <v>20534</v>
      </c>
      <c r="E9" s="39" t="s">
        <v>18</v>
      </c>
      <c r="F9" s="39" t="s">
        <v>18</v>
      </c>
      <c r="G9" s="38">
        <v>6191</v>
      </c>
      <c r="H9" s="40">
        <f>ROUND(G9/D9*100,1)</f>
        <v>30.1</v>
      </c>
      <c r="I9" s="38">
        <v>14343</v>
      </c>
      <c r="J9" s="40">
        <f>ROUND(I9/D9*100,1)</f>
        <v>69.900000000000006</v>
      </c>
      <c r="K9" s="38">
        <v>5488</v>
      </c>
      <c r="L9" s="40">
        <f>ROUND(K9/D9*100,1)</f>
        <v>26.7</v>
      </c>
    </row>
    <row r="10" spans="1:12" x14ac:dyDescent="0.25">
      <c r="A10" s="5" t="s">
        <v>19</v>
      </c>
      <c r="B10" s="35" t="s">
        <v>20</v>
      </c>
      <c r="C10" s="35"/>
      <c r="D10" s="38">
        <v>47649</v>
      </c>
      <c r="E10" s="38">
        <v>9781</v>
      </c>
      <c r="F10" s="40">
        <f>ROUND(E10/D10*100,1)</f>
        <v>20.5</v>
      </c>
      <c r="G10" s="38">
        <v>25294</v>
      </c>
      <c r="H10" s="40">
        <f t="shared" ref="H10:H22" si="0">ROUND(G10/D10*100,1)</f>
        <v>53.1</v>
      </c>
      <c r="I10" s="38">
        <v>12574</v>
      </c>
      <c r="J10" s="40">
        <f t="shared" ref="J10:J22" si="1">ROUND(I10/D10*100,1)</f>
        <v>26.4</v>
      </c>
      <c r="K10" s="38">
        <v>4252</v>
      </c>
      <c r="L10" s="40">
        <f t="shared" ref="L10:L23" si="2">ROUND(K10/D10*100,1)</f>
        <v>8.9</v>
      </c>
    </row>
    <row r="11" spans="1:12" x14ac:dyDescent="0.25">
      <c r="A11" s="10" t="s">
        <v>21</v>
      </c>
      <c r="B11" s="10"/>
      <c r="C11" s="1" t="s">
        <v>22</v>
      </c>
      <c r="D11" s="38">
        <v>17547</v>
      </c>
      <c r="E11" s="41" t="s">
        <v>23</v>
      </c>
      <c r="F11" s="42" t="s">
        <v>23</v>
      </c>
      <c r="G11" s="41" t="s">
        <v>23</v>
      </c>
      <c r="H11" s="42" t="s">
        <v>23</v>
      </c>
      <c r="I11" s="38">
        <v>8648</v>
      </c>
      <c r="J11" s="40">
        <f t="shared" si="1"/>
        <v>49.3</v>
      </c>
      <c r="K11" s="38">
        <v>3838</v>
      </c>
      <c r="L11" s="40">
        <f t="shared" si="2"/>
        <v>21.9</v>
      </c>
    </row>
    <row r="12" spans="1:12" ht="27" customHeight="1" x14ac:dyDescent="0.25">
      <c r="A12" s="10" t="s">
        <v>24</v>
      </c>
      <c r="B12" s="10"/>
      <c r="C12" s="1" t="s">
        <v>25</v>
      </c>
      <c r="D12" s="38">
        <v>43101</v>
      </c>
      <c r="E12" s="38">
        <v>7661</v>
      </c>
      <c r="F12" s="40">
        <f t="shared" ref="F12" si="3">ROUND(E12/D12*100,1)</f>
        <v>17.8</v>
      </c>
      <c r="G12" s="38">
        <v>17854</v>
      </c>
      <c r="H12" s="40">
        <f t="shared" si="0"/>
        <v>41.4</v>
      </c>
      <c r="I12" s="38">
        <v>17586</v>
      </c>
      <c r="J12" s="40">
        <f t="shared" si="1"/>
        <v>40.799999999999997</v>
      </c>
      <c r="K12" s="38">
        <v>9355</v>
      </c>
      <c r="L12" s="40">
        <f t="shared" si="2"/>
        <v>21.7</v>
      </c>
    </row>
    <row r="13" spans="1:12" ht="25.5" customHeight="1" x14ac:dyDescent="0.25">
      <c r="A13" s="10" t="s">
        <v>26</v>
      </c>
      <c r="B13" s="10"/>
      <c r="C13" s="1" t="s">
        <v>27</v>
      </c>
      <c r="D13" s="38">
        <v>43458</v>
      </c>
      <c r="E13" s="41" t="s">
        <v>23</v>
      </c>
      <c r="F13" s="42" t="s">
        <v>23</v>
      </c>
      <c r="G13" s="41" t="s">
        <v>23</v>
      </c>
      <c r="H13" s="42" t="s">
        <v>23</v>
      </c>
      <c r="I13" s="38">
        <v>12065</v>
      </c>
      <c r="J13" s="40">
        <f t="shared" si="1"/>
        <v>27.8</v>
      </c>
      <c r="K13" s="38">
        <v>4401</v>
      </c>
      <c r="L13" s="40">
        <f t="shared" si="2"/>
        <v>10.1</v>
      </c>
    </row>
    <row r="14" spans="1:12" x14ac:dyDescent="0.25">
      <c r="A14" s="10" t="s">
        <v>28</v>
      </c>
      <c r="B14" s="10"/>
      <c r="C14" s="1" t="s">
        <v>29</v>
      </c>
      <c r="D14" s="38">
        <v>2639</v>
      </c>
      <c r="E14" s="39" t="s">
        <v>18</v>
      </c>
      <c r="F14" s="39" t="s">
        <v>18</v>
      </c>
      <c r="G14" s="38">
        <v>806</v>
      </c>
      <c r="H14" s="40">
        <f t="shared" si="0"/>
        <v>30.5</v>
      </c>
      <c r="I14" s="38">
        <v>1833</v>
      </c>
      <c r="J14" s="40">
        <f t="shared" si="1"/>
        <v>69.5</v>
      </c>
      <c r="K14" s="38">
        <v>999</v>
      </c>
      <c r="L14" s="40">
        <f t="shared" si="2"/>
        <v>37.9</v>
      </c>
    </row>
    <row r="15" spans="1:12" x14ac:dyDescent="0.25">
      <c r="A15" s="10" t="s">
        <v>30</v>
      </c>
      <c r="B15" s="10"/>
      <c r="C15" s="1" t="s">
        <v>31</v>
      </c>
      <c r="D15" s="38">
        <v>4033</v>
      </c>
      <c r="E15" s="39" t="s">
        <v>18</v>
      </c>
      <c r="F15" s="39" t="s">
        <v>18</v>
      </c>
      <c r="G15" s="38">
        <v>1447</v>
      </c>
      <c r="H15" s="40">
        <f t="shared" si="0"/>
        <v>35.9</v>
      </c>
      <c r="I15" s="38">
        <v>2586</v>
      </c>
      <c r="J15" s="40">
        <f t="shared" si="1"/>
        <v>64.099999999999994</v>
      </c>
      <c r="K15" s="38">
        <v>1429</v>
      </c>
      <c r="L15" s="40">
        <f t="shared" si="2"/>
        <v>35.4</v>
      </c>
    </row>
    <row r="16" spans="1:12" x14ac:dyDescent="0.25">
      <c r="A16" s="10" t="s">
        <v>32</v>
      </c>
      <c r="B16" s="10"/>
      <c r="C16" s="1" t="s">
        <v>33</v>
      </c>
      <c r="D16" s="38">
        <v>960</v>
      </c>
      <c r="E16" s="39" t="s">
        <v>18</v>
      </c>
      <c r="F16" s="39" t="s">
        <v>18</v>
      </c>
      <c r="G16" s="41" t="s">
        <v>23</v>
      </c>
      <c r="H16" s="42" t="s">
        <v>23</v>
      </c>
      <c r="I16" s="41" t="s">
        <v>23</v>
      </c>
      <c r="J16" s="42" t="s">
        <v>23</v>
      </c>
      <c r="K16" s="38">
        <v>219</v>
      </c>
      <c r="L16" s="40">
        <f t="shared" si="2"/>
        <v>22.8</v>
      </c>
    </row>
    <row r="17" spans="1:12" x14ac:dyDescent="0.25">
      <c r="A17" s="10" t="s">
        <v>34</v>
      </c>
      <c r="B17" s="10"/>
      <c r="C17" s="1" t="s">
        <v>35</v>
      </c>
      <c r="D17" s="38">
        <v>9318</v>
      </c>
      <c r="E17" s="39" t="s">
        <v>18</v>
      </c>
      <c r="F17" s="39" t="s">
        <v>18</v>
      </c>
      <c r="G17" s="38">
        <v>1857</v>
      </c>
      <c r="H17" s="40">
        <f t="shared" si="0"/>
        <v>19.899999999999999</v>
      </c>
      <c r="I17" s="38">
        <v>7461</v>
      </c>
      <c r="J17" s="40">
        <f t="shared" si="1"/>
        <v>80.099999999999994</v>
      </c>
      <c r="K17" s="38">
        <v>4303</v>
      </c>
      <c r="L17" s="40">
        <f t="shared" si="2"/>
        <v>46.2</v>
      </c>
    </row>
    <row r="18" spans="1:12" x14ac:dyDescent="0.25">
      <c r="A18" s="10" t="s">
        <v>36</v>
      </c>
      <c r="B18" s="10"/>
      <c r="C18" s="1" t="s">
        <v>37</v>
      </c>
      <c r="D18" s="38">
        <v>7043</v>
      </c>
      <c r="E18" s="39" t="s">
        <v>18</v>
      </c>
      <c r="F18" s="39" t="s">
        <v>18</v>
      </c>
      <c r="G18" s="38">
        <v>2459</v>
      </c>
      <c r="H18" s="40">
        <f t="shared" si="0"/>
        <v>34.9</v>
      </c>
      <c r="I18" s="38">
        <v>4584</v>
      </c>
      <c r="J18" s="40">
        <f t="shared" si="1"/>
        <v>65.099999999999994</v>
      </c>
      <c r="K18" s="38">
        <v>2662</v>
      </c>
      <c r="L18" s="40">
        <f t="shared" si="2"/>
        <v>37.799999999999997</v>
      </c>
    </row>
    <row r="19" spans="1:12" ht="20.25" customHeight="1" x14ac:dyDescent="0.25">
      <c r="A19" s="10" t="s">
        <v>38</v>
      </c>
      <c r="B19" s="10"/>
      <c r="C19" s="1" t="s">
        <v>39</v>
      </c>
      <c r="D19" s="38">
        <v>10992</v>
      </c>
      <c r="E19" s="39" t="s">
        <v>18</v>
      </c>
      <c r="F19" s="39" t="s">
        <v>18</v>
      </c>
      <c r="G19" s="38">
        <v>4861</v>
      </c>
      <c r="H19" s="40">
        <f t="shared" si="0"/>
        <v>44.2</v>
      </c>
      <c r="I19" s="38">
        <v>6131</v>
      </c>
      <c r="J19" s="40">
        <f t="shared" si="1"/>
        <v>55.8</v>
      </c>
      <c r="K19" s="38">
        <v>2704</v>
      </c>
      <c r="L19" s="40">
        <f t="shared" si="2"/>
        <v>24.6</v>
      </c>
    </row>
    <row r="20" spans="1:12" x14ac:dyDescent="0.25">
      <c r="A20" s="10" t="s">
        <v>40</v>
      </c>
      <c r="B20" s="10"/>
      <c r="C20" s="1" t="s">
        <v>41</v>
      </c>
      <c r="D20" s="38">
        <v>1177</v>
      </c>
      <c r="E20" s="39" t="s">
        <v>18</v>
      </c>
      <c r="F20" s="39" t="s">
        <v>18</v>
      </c>
      <c r="G20" s="41" t="s">
        <v>23</v>
      </c>
      <c r="H20" s="42" t="s">
        <v>23</v>
      </c>
      <c r="I20" s="41" t="s">
        <v>23</v>
      </c>
      <c r="J20" s="42" t="s">
        <v>23</v>
      </c>
      <c r="K20" s="38">
        <v>369</v>
      </c>
      <c r="L20" s="40">
        <f t="shared" si="2"/>
        <v>31.4</v>
      </c>
    </row>
    <row r="21" spans="1:12" x14ac:dyDescent="0.25">
      <c r="A21" s="10" t="s">
        <v>42</v>
      </c>
      <c r="B21" s="10"/>
      <c r="C21" s="1" t="s">
        <v>43</v>
      </c>
      <c r="D21" s="38">
        <v>38602</v>
      </c>
      <c r="E21" s="39" t="s">
        <v>18</v>
      </c>
      <c r="F21" s="39" t="s">
        <v>18</v>
      </c>
      <c r="G21" s="38">
        <v>35683</v>
      </c>
      <c r="H21" s="40">
        <f t="shared" si="0"/>
        <v>92.4</v>
      </c>
      <c r="I21" s="38">
        <v>2919</v>
      </c>
      <c r="J21" s="40">
        <f t="shared" si="1"/>
        <v>7.6</v>
      </c>
      <c r="K21" s="38">
        <v>642</v>
      </c>
      <c r="L21" s="40">
        <f t="shared" si="2"/>
        <v>1.7</v>
      </c>
    </row>
    <row r="22" spans="1:12" x14ac:dyDescent="0.25">
      <c r="A22" s="10" t="s">
        <v>44</v>
      </c>
      <c r="B22" s="10"/>
      <c r="C22" s="1" t="s">
        <v>45</v>
      </c>
      <c r="D22" s="38">
        <v>1365</v>
      </c>
      <c r="E22" s="39" t="s">
        <v>18</v>
      </c>
      <c r="F22" s="39" t="s">
        <v>18</v>
      </c>
      <c r="G22" s="38">
        <v>636</v>
      </c>
      <c r="H22" s="40">
        <f t="shared" si="0"/>
        <v>46.6</v>
      </c>
      <c r="I22" s="38">
        <v>729</v>
      </c>
      <c r="J22" s="40">
        <f t="shared" si="1"/>
        <v>53.4</v>
      </c>
      <c r="K22" s="38">
        <v>258</v>
      </c>
      <c r="L22" s="40">
        <f t="shared" si="2"/>
        <v>18.899999999999999</v>
      </c>
    </row>
    <row r="23" spans="1:12" x14ac:dyDescent="0.25">
      <c r="A23" s="10" t="s">
        <v>46</v>
      </c>
      <c r="B23" s="10"/>
      <c r="C23" s="1" t="s">
        <v>47</v>
      </c>
      <c r="D23" s="38">
        <v>1039</v>
      </c>
      <c r="E23" s="39" t="s">
        <v>18</v>
      </c>
      <c r="F23" s="39" t="s">
        <v>18</v>
      </c>
      <c r="G23" s="41" t="s">
        <v>23</v>
      </c>
      <c r="H23" s="42" t="s">
        <v>23</v>
      </c>
      <c r="I23" s="41" t="s">
        <v>23</v>
      </c>
      <c r="J23" s="42" t="s">
        <v>23</v>
      </c>
      <c r="K23" s="38">
        <v>340</v>
      </c>
      <c r="L23" s="40">
        <f t="shared" si="2"/>
        <v>32.700000000000003</v>
      </c>
    </row>
    <row r="24" spans="1:12" ht="11.2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9.75" customHeight="1" x14ac:dyDescent="0.25">
      <c r="A25" s="7" t="s">
        <v>48</v>
      </c>
    </row>
    <row r="26" spans="1:12" x14ac:dyDescent="0.25">
      <c r="A26" s="8" t="s">
        <v>49</v>
      </c>
      <c r="B26" s="9"/>
      <c r="C26" s="9"/>
      <c r="D26" s="9"/>
      <c r="E26" s="9"/>
      <c r="F26" s="9"/>
      <c r="G26" s="9"/>
      <c r="H26" s="9"/>
      <c r="I26" s="9"/>
    </row>
    <row r="27" spans="1:12" ht="24" customHeight="1" x14ac:dyDescent="0.25">
      <c r="A27" s="8" t="s">
        <v>50</v>
      </c>
      <c r="B27" s="9"/>
      <c r="C27" s="9"/>
      <c r="D27" s="9"/>
      <c r="E27" s="9"/>
      <c r="F27" s="9"/>
      <c r="G27" s="9"/>
    </row>
    <row r="28" spans="1:12" x14ac:dyDescent="0.25">
      <c r="A28" s="7" t="s">
        <v>51</v>
      </c>
    </row>
    <row r="29" spans="1:12" ht="24.75" customHeight="1" x14ac:dyDescent="0.25">
      <c r="A29" s="43" t="s">
        <v>52</v>
      </c>
      <c r="B29" s="43"/>
      <c r="C29" s="43"/>
      <c r="D29" s="43"/>
      <c r="E29" s="43"/>
      <c r="F29" s="43"/>
      <c r="G29" s="43"/>
    </row>
  </sheetData>
  <mergeCells count="40">
    <mergeCell ref="A29:G29"/>
    <mergeCell ref="D3:D7"/>
    <mergeCell ref="E3:L3"/>
    <mergeCell ref="E4:F4"/>
    <mergeCell ref="E5:F5"/>
    <mergeCell ref="G4:H4"/>
    <mergeCell ref="G5:H5"/>
    <mergeCell ref="I4:J4"/>
    <mergeCell ref="I5:J5"/>
    <mergeCell ref="A17:B17"/>
    <mergeCell ref="A18:B18"/>
    <mergeCell ref="A19:B19"/>
    <mergeCell ref="A8:B8"/>
    <mergeCell ref="A9:B9"/>
    <mergeCell ref="B10:C10"/>
    <mergeCell ref="A11:B11"/>
    <mergeCell ref="A12:B12"/>
    <mergeCell ref="A13:B13"/>
    <mergeCell ref="A1:L1"/>
    <mergeCell ref="A2:L2"/>
    <mergeCell ref="A14:B14"/>
    <mergeCell ref="A15:B15"/>
    <mergeCell ref="A16:B16"/>
    <mergeCell ref="K4:L4"/>
    <mergeCell ref="K5:L5"/>
    <mergeCell ref="E6:E7"/>
    <mergeCell ref="F6:F7"/>
    <mergeCell ref="G6:G7"/>
    <mergeCell ref="I6:I7"/>
    <mergeCell ref="J6:J7"/>
    <mergeCell ref="K6:K7"/>
    <mergeCell ref="L6:L7"/>
    <mergeCell ref="A3:B7"/>
    <mergeCell ref="C3:C7"/>
    <mergeCell ref="A26:I26"/>
    <mergeCell ref="A27:G27"/>
    <mergeCell ref="A20:B20"/>
    <mergeCell ref="A21:B21"/>
    <mergeCell ref="A22:B2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2024-11-04T12:14:25Z</dcterms:modified>
</cp:coreProperties>
</file>